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16420" yWindow="3260" windowWidth="25360" windowHeight="18780" tabRatio="500"/>
  </bookViews>
  <sheets>
    <sheet name="Chart" sheetId="1" r:id="rId1"/>
    <sheet name="Process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9" i="2" l="1"/>
  <c r="E19" i="2"/>
  <c r="F19" i="2"/>
  <c r="K18" i="2"/>
  <c r="E18" i="2"/>
  <c r="F18" i="2"/>
  <c r="K17" i="2"/>
  <c r="E17" i="2"/>
  <c r="F17" i="2"/>
  <c r="K16" i="2"/>
  <c r="E16" i="2"/>
  <c r="F16" i="2"/>
  <c r="K15" i="2"/>
  <c r="E15" i="2"/>
  <c r="F15" i="2"/>
  <c r="K14" i="2"/>
  <c r="E14" i="2"/>
  <c r="F14" i="2"/>
  <c r="K13" i="2"/>
  <c r="E13" i="2"/>
  <c r="F13" i="2"/>
  <c r="K12" i="2"/>
  <c r="E12" i="2"/>
  <c r="F12" i="2"/>
  <c r="K11" i="2"/>
  <c r="E11" i="2"/>
  <c r="F11" i="2"/>
  <c r="K10" i="2"/>
  <c r="E10" i="2"/>
  <c r="F10" i="2"/>
  <c r="K9" i="2"/>
  <c r="E9" i="2"/>
  <c r="F9" i="2"/>
  <c r="K8" i="2"/>
  <c r="E8" i="2"/>
  <c r="F8" i="2"/>
  <c r="K7" i="2"/>
  <c r="E7" i="2"/>
  <c r="F7" i="2"/>
  <c r="K6" i="2"/>
  <c r="E6" i="2"/>
  <c r="F6" i="2"/>
  <c r="K5" i="2"/>
  <c r="E5" i="2"/>
  <c r="F5" i="2"/>
  <c r="C19" i="1"/>
  <c r="D19" i="1"/>
  <c r="C18" i="1"/>
  <c r="D18" i="1"/>
  <c r="C17" i="1"/>
  <c r="D17" i="1"/>
  <c r="C16" i="1"/>
  <c r="D16" i="1"/>
  <c r="C15" i="1"/>
  <c r="D15" i="1"/>
  <c r="C14" i="1"/>
  <c r="D14" i="1"/>
  <c r="C13" i="1"/>
  <c r="D13" i="1"/>
  <c r="C12" i="1"/>
  <c r="D12" i="1"/>
  <c r="C11" i="1"/>
  <c r="D11" i="1"/>
  <c r="C10" i="1"/>
  <c r="D10" i="1"/>
  <c r="C9" i="1"/>
  <c r="D9" i="1"/>
  <c r="C8" i="1"/>
  <c r="D8" i="1"/>
  <c r="C7" i="1"/>
  <c r="D7" i="1"/>
  <c r="C6" i="1"/>
  <c r="D6" i="1"/>
  <c r="C5" i="1"/>
  <c r="D5" i="1"/>
</calcChain>
</file>

<file path=xl/sharedStrings.xml><?xml version="1.0" encoding="utf-8"?>
<sst xmlns="http://schemas.openxmlformats.org/spreadsheetml/2006/main" count="22" uniqueCount="17">
  <si>
    <t>seconds</t>
  </si>
  <si>
    <t>mm:ss.0</t>
  </si>
  <si>
    <t>spit</t>
  </si>
  <si>
    <t>cal/hr</t>
  </si>
  <si>
    <t>cal/min</t>
  </si>
  <si>
    <t>time/60 cal</t>
  </si>
  <si>
    <t>time for 60 cal</t>
  </si>
  <si>
    <t>14.4 60 Calorie Row Times</t>
  </si>
  <si>
    <t>http://nzira.rippon.org.nz/row_intensity.shtml?intensity=01%3A35&amp;i_unit=1&amp;distance=&amp;time=&amp;weight=175&amp;w_unit=2&amp;rate=#calc</t>
  </si>
  <si>
    <t>Enter the split you want to pull</t>
  </si>
  <si>
    <t>Hit enter. At the bottom it will show kCal per hour</t>
  </si>
  <si>
    <t>Enter that number in the top chart under cal/hr</t>
  </si>
  <si>
    <t xml:space="preserve">It will show total seconds, the chart </t>
  </si>
  <si>
    <t>Directions for finding a split not shown.</t>
  </si>
  <si>
    <t>Enter 175 lb for body weight (regardless of your actual weight, the C2 monitor calculates based on 175)</t>
  </si>
  <si>
    <t>Go to this link:</t>
  </si>
  <si>
    <t xml:space="preserve">The chart on the right will convert the seconds to mm:ss.0 separetely.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</si>
</sst>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:ss.0;@"/>
  </numFmts>
  <fonts count="4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2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47" fontId="0" fillId="0" borderId="0" xfId="0" applyNumberFormat="1" applyAlignment="1">
      <alignment horizontal="left"/>
    </xf>
    <xf numFmtId="20" fontId="0" fillId="0" borderId="0" xfId="0" applyNumberFormat="1"/>
    <xf numFmtId="164" fontId="0" fillId="0" borderId="0" xfId="0" applyNumberFormat="1"/>
    <xf numFmtId="2" fontId="0" fillId="0" borderId="0" xfId="0" applyNumberFormat="1"/>
    <xf numFmtId="47" fontId="0" fillId="0" borderId="0" xfId="0" applyNumberFormat="1"/>
    <xf numFmtId="165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left"/>
    </xf>
    <xf numFmtId="0" fontId="0" fillId="0" borderId="0" xfId="0" applyBorder="1"/>
    <xf numFmtId="20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left"/>
    </xf>
    <xf numFmtId="2" fontId="0" fillId="0" borderId="0" xfId="0" applyNumberFormat="1" applyBorder="1" applyAlignment="1">
      <alignment horizontal="left"/>
    </xf>
    <xf numFmtId="47" fontId="0" fillId="0" borderId="0" xfId="0" applyNumberFormat="1" applyBorder="1" applyAlignment="1">
      <alignment horizontal="left"/>
    </xf>
    <xf numFmtId="20" fontId="1" fillId="0" borderId="0" xfId="0" applyNumberFormat="1" applyFont="1" applyBorder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D27" sqref="D27"/>
    </sheetView>
  </sheetViews>
  <sheetFormatPr baseColWidth="10" defaultRowHeight="15" x14ac:dyDescent="0"/>
  <sheetData>
    <row r="1" spans="1:5">
      <c r="A1" s="11" t="s">
        <v>7</v>
      </c>
    </row>
    <row r="3" spans="1:5">
      <c r="A3" s="1"/>
      <c r="B3" s="2"/>
      <c r="C3" s="2"/>
      <c r="D3" s="2" t="s">
        <v>0</v>
      </c>
      <c r="E3" s="2" t="s">
        <v>1</v>
      </c>
    </row>
    <row r="4" spans="1:5">
      <c r="A4" s="12" t="s">
        <v>2</v>
      </c>
      <c r="B4" s="12" t="s">
        <v>3</v>
      </c>
      <c r="C4" s="12" t="s">
        <v>4</v>
      </c>
      <c r="D4" s="12" t="s">
        <v>5</v>
      </c>
      <c r="E4" s="12" t="s">
        <v>5</v>
      </c>
    </row>
    <row r="5" spans="1:5">
      <c r="A5" s="1">
        <v>6.5972222222222224E-2</v>
      </c>
      <c r="B5" s="2">
        <v>1703</v>
      </c>
      <c r="C5" s="3">
        <f>B5/60</f>
        <v>28.383333333333333</v>
      </c>
      <c r="D5" s="4">
        <f>60/C5*60</f>
        <v>126.8349970640047</v>
      </c>
      <c r="E5" s="5">
        <v>1.4679976512037615E-3</v>
      </c>
    </row>
    <row r="6" spans="1:5">
      <c r="A6" s="1">
        <v>6.9444444444444434E-2</v>
      </c>
      <c r="B6" s="2">
        <v>1503</v>
      </c>
      <c r="C6" s="3">
        <f t="shared" ref="C6:C19" si="0">B6/60</f>
        <v>25.05</v>
      </c>
      <c r="D6" s="4">
        <f t="shared" ref="D6:D19" si="1">60/C6*60</f>
        <v>143.71257485029938</v>
      </c>
      <c r="E6" s="5">
        <v>1.6633399866932755E-3</v>
      </c>
    </row>
    <row r="7" spans="1:5">
      <c r="A7" s="1">
        <v>7.2916666666666699E-2</v>
      </c>
      <c r="B7" s="2">
        <v>1339</v>
      </c>
      <c r="C7" s="3">
        <f t="shared" si="0"/>
        <v>22.316666666666666</v>
      </c>
      <c r="D7" s="4">
        <f t="shared" si="1"/>
        <v>161.3144137415982</v>
      </c>
      <c r="E7" s="5">
        <v>1.867064973861088E-3</v>
      </c>
    </row>
    <row r="8" spans="1:5">
      <c r="A8" s="1">
        <v>7.6388888888888895E-2</v>
      </c>
      <c r="B8" s="2">
        <v>1204</v>
      </c>
      <c r="C8" s="3">
        <f t="shared" si="0"/>
        <v>20.066666666666666</v>
      </c>
      <c r="D8" s="4">
        <f t="shared" si="1"/>
        <v>179.40199335548172</v>
      </c>
      <c r="E8" s="5">
        <v>2.0764119601328936E-3</v>
      </c>
    </row>
    <row r="9" spans="1:5">
      <c r="A9" s="1">
        <v>7.9861111111111105E-2</v>
      </c>
      <c r="B9" s="2">
        <v>1091</v>
      </c>
      <c r="C9" s="3">
        <f t="shared" si="0"/>
        <v>18.183333333333334</v>
      </c>
      <c r="D9" s="4">
        <f t="shared" si="1"/>
        <v>197.98350137488544</v>
      </c>
      <c r="E9" s="5">
        <v>2.2914757103574654E-3</v>
      </c>
    </row>
    <row r="10" spans="1:5">
      <c r="A10" s="1">
        <v>8.0555555555555602E-2</v>
      </c>
      <c r="B10" s="2">
        <v>1071</v>
      </c>
      <c r="C10" s="3">
        <f t="shared" si="0"/>
        <v>17.850000000000001</v>
      </c>
      <c r="D10" s="4">
        <f t="shared" si="1"/>
        <v>201.68067226890753</v>
      </c>
      <c r="E10" s="5">
        <v>2.3342670401493982E-3</v>
      </c>
    </row>
    <row r="11" spans="1:5">
      <c r="A11" s="1">
        <v>8.1250000000000003E-2</v>
      </c>
      <c r="B11" s="2">
        <v>1051</v>
      </c>
      <c r="C11" s="3">
        <f t="shared" si="0"/>
        <v>17.516666666666666</v>
      </c>
      <c r="D11" s="4">
        <f t="shared" si="1"/>
        <v>205.5185537583254</v>
      </c>
      <c r="E11" s="5">
        <v>2.3786869647954281E-3</v>
      </c>
    </row>
    <row r="12" spans="1:5">
      <c r="A12" s="1">
        <v>8.1944444444444445E-2</v>
      </c>
      <c r="B12" s="2">
        <v>1032</v>
      </c>
      <c r="C12" s="3">
        <f t="shared" si="0"/>
        <v>17.2</v>
      </c>
      <c r="D12" s="4">
        <f t="shared" si="1"/>
        <v>209.30232558139534</v>
      </c>
      <c r="E12" s="5">
        <v>2.4224806201550348E-3</v>
      </c>
    </row>
    <row r="13" spans="1:5">
      <c r="A13" s="1">
        <v>8.2638888888888887E-2</v>
      </c>
      <c r="B13" s="2">
        <v>1014</v>
      </c>
      <c r="C13" s="3">
        <f t="shared" si="0"/>
        <v>16.899999999999999</v>
      </c>
      <c r="D13" s="4">
        <f t="shared" si="1"/>
        <v>213.01775147928996</v>
      </c>
      <c r="E13" s="5">
        <v>2.4654832347140048E-3</v>
      </c>
    </row>
    <row r="14" spans="1:5">
      <c r="A14" s="1">
        <v>8.3333333333333329E-2</v>
      </c>
      <c r="B14" s="2">
        <v>996</v>
      </c>
      <c r="C14" s="3">
        <f t="shared" si="0"/>
        <v>16.600000000000001</v>
      </c>
      <c r="D14" s="4">
        <f t="shared" si="1"/>
        <v>216.86746987951804</v>
      </c>
      <c r="E14" s="5">
        <v>2.5100401606425694E-3</v>
      </c>
    </row>
    <row r="15" spans="1:5">
      <c r="A15" s="1">
        <v>8.4027777777777771E-2</v>
      </c>
      <c r="B15" s="2">
        <v>979</v>
      </c>
      <c r="C15" s="3">
        <f t="shared" si="0"/>
        <v>16.316666666666666</v>
      </c>
      <c r="D15" s="4">
        <f t="shared" si="1"/>
        <v>220.63329928498467</v>
      </c>
      <c r="E15" s="5">
        <v>2.5536261491317705E-3</v>
      </c>
    </row>
    <row r="16" spans="1:5">
      <c r="A16" s="1">
        <v>8.4722222222222213E-2</v>
      </c>
      <c r="B16" s="2">
        <v>962</v>
      </c>
      <c r="C16" s="3">
        <f t="shared" si="0"/>
        <v>16.033333333333335</v>
      </c>
      <c r="D16" s="4">
        <f t="shared" si="1"/>
        <v>224.53222453222452</v>
      </c>
      <c r="E16" s="5">
        <v>2.5987525987526041E-3</v>
      </c>
    </row>
    <row r="17" spans="1:5">
      <c r="A17" s="1">
        <v>8.5416666666666655E-2</v>
      </c>
      <c r="B17" s="2">
        <v>946</v>
      </c>
      <c r="C17" s="3">
        <f t="shared" si="0"/>
        <v>15.766666666666667</v>
      </c>
      <c r="D17" s="4">
        <f t="shared" si="1"/>
        <v>228.32980972515855</v>
      </c>
      <c r="E17" s="5">
        <v>2.6427061310782293E-3</v>
      </c>
    </row>
    <row r="18" spans="1:5">
      <c r="A18" s="1">
        <v>8.6111111111111124E-2</v>
      </c>
      <c r="B18" s="2">
        <v>931</v>
      </c>
      <c r="C18" s="3">
        <f t="shared" si="0"/>
        <v>15.516666666666667</v>
      </c>
      <c r="D18" s="4">
        <f t="shared" si="1"/>
        <v>232.00859291084853</v>
      </c>
      <c r="E18" s="5">
        <v>2.6852846401718635E-3</v>
      </c>
    </row>
    <row r="19" spans="1:5">
      <c r="A19" s="1">
        <v>8.6805555555555566E-2</v>
      </c>
      <c r="B19" s="2">
        <v>916</v>
      </c>
      <c r="C19" s="3">
        <f t="shared" si="0"/>
        <v>15.266666666666667</v>
      </c>
      <c r="D19" s="4">
        <f t="shared" si="1"/>
        <v>235.80786026200872</v>
      </c>
      <c r="E19" s="5">
        <v>2.7292576419214003E-3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M48"/>
  <sheetViews>
    <sheetView workbookViewId="0">
      <selection activeCell="C34" sqref="C34"/>
    </sheetView>
  </sheetViews>
  <sheetFormatPr baseColWidth="10" defaultRowHeight="15" x14ac:dyDescent="0"/>
  <cols>
    <col min="3" max="7" width="13" customWidth="1"/>
  </cols>
  <sheetData>
    <row r="4" spans="3:11">
      <c r="D4" t="s">
        <v>3</v>
      </c>
      <c r="E4" t="s">
        <v>4</v>
      </c>
      <c r="F4" t="s">
        <v>6</v>
      </c>
      <c r="G4" t="s">
        <v>6</v>
      </c>
      <c r="J4" t="s">
        <v>6</v>
      </c>
    </row>
    <row r="5" spans="3:11">
      <c r="C5" s="6">
        <v>6.5972222222222224E-2</v>
      </c>
      <c r="D5">
        <v>1703</v>
      </c>
      <c r="E5" s="7">
        <f>D5/60</f>
        <v>28.383333333333333</v>
      </c>
      <c r="F5" s="8">
        <f>60/E5*60</f>
        <v>126.8349970640047</v>
      </c>
      <c r="G5" s="9">
        <v>126.8349970640047</v>
      </c>
      <c r="J5">
        <v>126.83499706400499</v>
      </c>
      <c r="K5" s="10">
        <f>J5/86400</f>
        <v>1.4679976512037615E-3</v>
      </c>
    </row>
    <row r="6" spans="3:11">
      <c r="C6" s="6">
        <v>6.9444444444444434E-2</v>
      </c>
      <c r="D6">
        <v>1503</v>
      </c>
      <c r="E6" s="7">
        <f t="shared" ref="E6:E19" si="0">D6/60</f>
        <v>25.05</v>
      </c>
      <c r="F6" s="8">
        <f t="shared" ref="F6:F19" si="1">60/E6*60</f>
        <v>143.71257485029938</v>
      </c>
      <c r="G6" s="9">
        <v>143.71257485029938</v>
      </c>
      <c r="J6">
        <v>143.71257485029901</v>
      </c>
      <c r="K6" s="10">
        <f t="shared" ref="K6:K19" si="2">J6/86400</f>
        <v>1.6633399866932755E-3</v>
      </c>
    </row>
    <row r="7" spans="3:11">
      <c r="C7" s="6">
        <v>7.2916666666666699E-2</v>
      </c>
      <c r="D7">
        <v>1339</v>
      </c>
      <c r="E7" s="7">
        <f t="shared" si="0"/>
        <v>22.316666666666666</v>
      </c>
      <c r="F7" s="8">
        <f t="shared" si="1"/>
        <v>161.3144137415982</v>
      </c>
      <c r="G7" s="9">
        <v>161.3144137415982</v>
      </c>
      <c r="J7">
        <v>161.314413741598</v>
      </c>
      <c r="K7" s="10">
        <f t="shared" si="2"/>
        <v>1.867064973861088E-3</v>
      </c>
    </row>
    <row r="8" spans="3:11">
      <c r="C8" s="6">
        <v>7.6388888888888895E-2</v>
      </c>
      <c r="D8">
        <v>1204</v>
      </c>
      <c r="E8" s="7">
        <f t="shared" si="0"/>
        <v>20.066666666666666</v>
      </c>
      <c r="F8" s="8">
        <f t="shared" si="1"/>
        <v>179.40199335548172</v>
      </c>
      <c r="G8" s="9">
        <v>179.40199335548172</v>
      </c>
      <c r="J8">
        <v>179.40199335548201</v>
      </c>
      <c r="K8" s="10">
        <f t="shared" si="2"/>
        <v>2.0764119601328936E-3</v>
      </c>
    </row>
    <row r="9" spans="3:11">
      <c r="C9" s="6">
        <v>7.9861111111111105E-2</v>
      </c>
      <c r="D9">
        <v>1091</v>
      </c>
      <c r="E9" s="7">
        <f t="shared" si="0"/>
        <v>18.183333333333334</v>
      </c>
      <c r="F9" s="8">
        <f t="shared" si="1"/>
        <v>197.98350137488544</v>
      </c>
      <c r="G9" s="9">
        <v>197.98350137488544</v>
      </c>
      <c r="J9">
        <v>197.98350137488501</v>
      </c>
      <c r="K9" s="10">
        <f t="shared" si="2"/>
        <v>2.2914757103574654E-3</v>
      </c>
    </row>
    <row r="10" spans="3:11">
      <c r="C10" s="6">
        <v>8.0555555555555602E-2</v>
      </c>
      <c r="D10">
        <v>1071</v>
      </c>
      <c r="E10" s="7">
        <f t="shared" si="0"/>
        <v>17.850000000000001</v>
      </c>
      <c r="F10" s="8">
        <f t="shared" si="1"/>
        <v>201.68067226890753</v>
      </c>
      <c r="G10" s="9">
        <v>201.68067226890753</v>
      </c>
      <c r="J10">
        <v>201.68067226890801</v>
      </c>
      <c r="K10" s="10">
        <f t="shared" si="2"/>
        <v>2.3342670401493982E-3</v>
      </c>
    </row>
    <row r="11" spans="3:11">
      <c r="C11" s="6">
        <v>8.1250000000000003E-2</v>
      </c>
      <c r="D11">
        <v>1051</v>
      </c>
      <c r="E11" s="7">
        <f t="shared" si="0"/>
        <v>17.516666666666666</v>
      </c>
      <c r="F11" s="8">
        <f t="shared" si="1"/>
        <v>205.5185537583254</v>
      </c>
      <c r="G11" s="9">
        <v>205.5185537583254</v>
      </c>
      <c r="J11">
        <v>205.518553758325</v>
      </c>
      <c r="K11" s="10">
        <f t="shared" si="2"/>
        <v>2.3786869647954281E-3</v>
      </c>
    </row>
    <row r="12" spans="3:11">
      <c r="C12" s="6">
        <v>8.1944444444444445E-2</v>
      </c>
      <c r="D12">
        <v>1032</v>
      </c>
      <c r="E12" s="7">
        <f t="shared" si="0"/>
        <v>17.2</v>
      </c>
      <c r="F12" s="8">
        <f t="shared" si="1"/>
        <v>209.30232558139534</v>
      </c>
      <c r="G12" s="9">
        <v>209.30232558139534</v>
      </c>
      <c r="J12">
        <v>209.302325581395</v>
      </c>
      <c r="K12" s="10">
        <f t="shared" si="2"/>
        <v>2.4224806201550348E-3</v>
      </c>
    </row>
    <row r="13" spans="3:11">
      <c r="C13" s="6">
        <v>8.2638888888888887E-2</v>
      </c>
      <c r="D13">
        <v>1014</v>
      </c>
      <c r="E13" s="7">
        <f t="shared" si="0"/>
        <v>16.899999999999999</v>
      </c>
      <c r="F13" s="8">
        <f t="shared" si="1"/>
        <v>213.01775147928996</v>
      </c>
      <c r="G13" s="9">
        <v>213.01775147928996</v>
      </c>
      <c r="J13">
        <v>213.01775147929001</v>
      </c>
      <c r="K13" s="10">
        <f t="shared" si="2"/>
        <v>2.4654832347140048E-3</v>
      </c>
    </row>
    <row r="14" spans="3:11">
      <c r="C14" s="6">
        <v>8.3333333333333329E-2</v>
      </c>
      <c r="D14">
        <v>996</v>
      </c>
      <c r="E14" s="7">
        <f t="shared" si="0"/>
        <v>16.600000000000001</v>
      </c>
      <c r="F14" s="8">
        <f t="shared" si="1"/>
        <v>216.86746987951804</v>
      </c>
      <c r="G14" s="9">
        <v>216.86746987951804</v>
      </c>
      <c r="J14">
        <v>216.86746987951801</v>
      </c>
      <c r="K14" s="10">
        <f t="shared" si="2"/>
        <v>2.5100401606425694E-3</v>
      </c>
    </row>
    <row r="15" spans="3:11">
      <c r="C15" s="6">
        <v>8.4027777777777771E-2</v>
      </c>
      <c r="D15">
        <v>979</v>
      </c>
      <c r="E15" s="7">
        <f t="shared" si="0"/>
        <v>16.316666666666666</v>
      </c>
      <c r="F15" s="8">
        <f t="shared" si="1"/>
        <v>220.63329928498467</v>
      </c>
      <c r="G15" s="9">
        <v>220.63329928498467</v>
      </c>
      <c r="J15">
        <v>220.63329928498499</v>
      </c>
      <c r="K15" s="10">
        <f t="shared" si="2"/>
        <v>2.5536261491317705E-3</v>
      </c>
    </row>
    <row r="16" spans="3:11">
      <c r="C16" s="6">
        <v>8.4722222222222213E-2</v>
      </c>
      <c r="D16">
        <v>962</v>
      </c>
      <c r="E16" s="7">
        <f t="shared" si="0"/>
        <v>16.033333333333335</v>
      </c>
      <c r="F16" s="8">
        <f t="shared" si="1"/>
        <v>224.53222453222452</v>
      </c>
      <c r="G16" s="9">
        <v>224.53222453222452</v>
      </c>
      <c r="J16">
        <v>224.532224532225</v>
      </c>
      <c r="K16" s="10">
        <f t="shared" si="2"/>
        <v>2.5987525987526041E-3</v>
      </c>
    </row>
    <row r="17" spans="3:11">
      <c r="C17" s="6">
        <v>8.5416666666666655E-2</v>
      </c>
      <c r="D17">
        <v>946</v>
      </c>
      <c r="E17" s="7">
        <f t="shared" si="0"/>
        <v>15.766666666666667</v>
      </c>
      <c r="F17" s="8">
        <f t="shared" si="1"/>
        <v>228.32980972515855</v>
      </c>
      <c r="G17" s="9">
        <v>228.32980972515855</v>
      </c>
      <c r="J17">
        <v>228.32980972515901</v>
      </c>
      <c r="K17" s="10">
        <f t="shared" si="2"/>
        <v>2.6427061310782293E-3</v>
      </c>
    </row>
    <row r="18" spans="3:11">
      <c r="C18" s="6">
        <v>8.6111111111111124E-2</v>
      </c>
      <c r="D18">
        <v>931</v>
      </c>
      <c r="E18" s="7">
        <f t="shared" si="0"/>
        <v>15.516666666666667</v>
      </c>
      <c r="F18" s="8">
        <f t="shared" si="1"/>
        <v>232.00859291084853</v>
      </c>
      <c r="G18" s="9">
        <v>232.00859291084853</v>
      </c>
      <c r="J18">
        <v>232.00859291084899</v>
      </c>
      <c r="K18" s="10">
        <f t="shared" si="2"/>
        <v>2.6852846401718635E-3</v>
      </c>
    </row>
    <row r="19" spans="3:11">
      <c r="C19" s="6">
        <v>8.6805555555555566E-2</v>
      </c>
      <c r="D19">
        <v>916</v>
      </c>
      <c r="E19" s="7">
        <f t="shared" si="0"/>
        <v>15.266666666666667</v>
      </c>
      <c r="F19" s="8">
        <f t="shared" si="1"/>
        <v>235.80786026200872</v>
      </c>
      <c r="G19" s="9">
        <v>235.80786026200872</v>
      </c>
      <c r="J19">
        <v>235.807860262009</v>
      </c>
      <c r="K19" s="10">
        <f t="shared" si="2"/>
        <v>2.7292576419214003E-3</v>
      </c>
    </row>
    <row r="20" spans="3:11">
      <c r="C20" s="6"/>
    </row>
    <row r="21" spans="3:11">
      <c r="C21" s="6"/>
    </row>
    <row r="22" spans="3:11">
      <c r="C22" s="6"/>
    </row>
    <row r="23" spans="3:11">
      <c r="C23" s="6"/>
    </row>
    <row r="24" spans="3:11">
      <c r="D24" s="13"/>
      <c r="E24" s="13"/>
      <c r="F24" s="13"/>
      <c r="G24" s="13"/>
    </row>
    <row r="25" spans="3:11">
      <c r="C25" s="19" t="s">
        <v>13</v>
      </c>
      <c r="D25" s="15"/>
      <c r="E25" s="15"/>
      <c r="F25" s="15"/>
      <c r="G25" s="15"/>
      <c r="H25" s="2"/>
    </row>
    <row r="26" spans="3:11">
      <c r="C26" t="s">
        <v>15</v>
      </c>
      <c r="D26" s="15"/>
      <c r="E26" s="15"/>
      <c r="F26" s="15"/>
      <c r="G26" s="15"/>
      <c r="H26" s="2"/>
    </row>
    <row r="27" spans="3:11">
      <c r="C27" t="s">
        <v>8</v>
      </c>
      <c r="D27" s="15"/>
      <c r="E27" s="15"/>
      <c r="F27" s="15"/>
      <c r="G27" s="15"/>
      <c r="H27" s="2"/>
    </row>
    <row r="28" spans="3:11">
      <c r="C28" t="s">
        <v>9</v>
      </c>
      <c r="D28" s="15"/>
      <c r="E28" s="16"/>
      <c r="F28" s="17"/>
      <c r="G28" s="18"/>
      <c r="H28" s="2"/>
    </row>
    <row r="29" spans="3:11">
      <c r="C29" t="s">
        <v>14</v>
      </c>
      <c r="D29" s="15"/>
      <c r="E29" s="16"/>
      <c r="F29" s="17"/>
      <c r="G29" s="18"/>
      <c r="H29" s="2"/>
    </row>
    <row r="30" spans="3:11">
      <c r="C30" t="s">
        <v>10</v>
      </c>
      <c r="D30" s="15"/>
      <c r="E30" s="16"/>
      <c r="F30" s="17"/>
      <c r="G30" s="18"/>
      <c r="H30" s="2"/>
    </row>
    <row r="31" spans="3:11">
      <c r="C31" t="s">
        <v>11</v>
      </c>
      <c r="D31" s="15"/>
      <c r="E31" s="16"/>
      <c r="F31" s="17"/>
      <c r="G31" s="18"/>
      <c r="H31" s="2"/>
    </row>
    <row r="32" spans="3:11">
      <c r="C32" t="s">
        <v>12</v>
      </c>
      <c r="D32" s="15"/>
      <c r="E32" s="16"/>
      <c r="F32" s="17"/>
      <c r="G32" s="18"/>
      <c r="H32" s="2"/>
    </row>
    <row r="33" spans="3:13">
      <c r="C33" s="14" t="s">
        <v>16</v>
      </c>
      <c r="D33" s="15"/>
      <c r="E33" s="16"/>
      <c r="F33" s="17"/>
      <c r="G33" s="18"/>
      <c r="H33" s="2"/>
    </row>
    <row r="34" spans="3:13">
      <c r="C34" s="1"/>
      <c r="D34" s="2"/>
      <c r="E34" s="3"/>
      <c r="F34" s="4"/>
      <c r="G34" s="5"/>
      <c r="H34" s="2"/>
      <c r="L34" s="1"/>
      <c r="M34" s="5"/>
    </row>
    <row r="35" spans="3:13">
      <c r="C35" s="1"/>
      <c r="D35" s="2"/>
      <c r="E35" s="3"/>
      <c r="F35" s="4"/>
      <c r="G35" s="5"/>
      <c r="H35" s="2"/>
      <c r="L35" s="1"/>
      <c r="M35" s="5"/>
    </row>
    <row r="36" spans="3:13">
      <c r="C36" s="1"/>
      <c r="D36" s="2"/>
      <c r="E36" s="3"/>
      <c r="F36" s="4"/>
      <c r="G36" s="5"/>
      <c r="H36" s="2"/>
      <c r="L36" s="1"/>
      <c r="M36" s="5"/>
    </row>
    <row r="37" spans="3:13">
      <c r="C37" s="1"/>
      <c r="D37" s="2"/>
      <c r="E37" s="3"/>
      <c r="F37" s="4"/>
      <c r="G37" s="5"/>
      <c r="H37" s="2"/>
      <c r="L37" s="1"/>
      <c r="M37" s="5"/>
    </row>
    <row r="38" spans="3:13">
      <c r="C38" s="1"/>
      <c r="D38" s="2"/>
      <c r="E38" s="3"/>
      <c r="F38" s="4"/>
      <c r="G38" s="5"/>
      <c r="H38" s="2"/>
      <c r="L38" s="1"/>
      <c r="M38" s="5"/>
    </row>
    <row r="39" spans="3:13">
      <c r="C39" s="1"/>
      <c r="D39" s="2"/>
      <c r="E39" s="3"/>
      <c r="F39" s="4"/>
      <c r="G39" s="5"/>
      <c r="H39" s="2"/>
      <c r="L39" s="1"/>
      <c r="M39" s="5"/>
    </row>
    <row r="40" spans="3:13">
      <c r="C40" s="1"/>
      <c r="D40" s="2"/>
      <c r="E40" s="3"/>
      <c r="F40" s="4"/>
      <c r="G40" s="5"/>
      <c r="H40" s="2"/>
      <c r="L40" s="1"/>
      <c r="M40" s="5"/>
    </row>
    <row r="41" spans="3:13">
      <c r="L41" s="1"/>
      <c r="M41" s="5"/>
    </row>
    <row r="42" spans="3:13">
      <c r="L42" s="1"/>
      <c r="M42" s="5"/>
    </row>
    <row r="43" spans="3:13">
      <c r="L43" s="1"/>
      <c r="M43" s="5"/>
    </row>
    <row r="44" spans="3:13">
      <c r="L44" s="1"/>
      <c r="M44" s="5"/>
    </row>
    <row r="45" spans="3:13">
      <c r="L45" s="1"/>
      <c r="M45" s="5"/>
    </row>
    <row r="46" spans="3:13">
      <c r="L46" s="1"/>
      <c r="M46" s="5"/>
    </row>
    <row r="47" spans="3:13">
      <c r="L47" s="1"/>
      <c r="M47" s="5"/>
    </row>
    <row r="48" spans="3:13">
      <c r="L48" s="1"/>
      <c r="M48" s="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Process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Smith</dc:creator>
  <cp:lastModifiedBy>Phil Smith</cp:lastModifiedBy>
  <dcterms:created xsi:type="dcterms:W3CDTF">2014-03-21T13:16:24Z</dcterms:created>
  <dcterms:modified xsi:type="dcterms:W3CDTF">2014-03-21T14:35:13Z</dcterms:modified>
</cp:coreProperties>
</file>